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IRC Work documents\Environmental Policy\GSC Environmental safeguarding Action plan\Vehicle-Assets reporting\"/>
    </mc:Choice>
  </mc:AlternateContent>
  <xr:revisionPtr revIDLastSave="0" documentId="13_ncr:1_{ACF5D448-89C1-4EB7-BFC1-C5B5C090330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leet" sheetId="1" r:id="rId1"/>
  </sheets>
  <definedNames>
    <definedName name="_xlnm.Print_Area" localSheetId="0">Fleet!$A$1:$U$49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9" i="1" l="1"/>
  <c r="E19" i="1" l="1"/>
  <c r="J19" i="1" l="1"/>
  <c r="F39" i="1"/>
  <c r="G39" i="1"/>
  <c r="H39" i="1"/>
  <c r="I39" i="1"/>
  <c r="L39" i="1"/>
  <c r="M39" i="1"/>
  <c r="N39" i="1"/>
  <c r="O39" i="1"/>
  <c r="P39" i="1"/>
  <c r="R39" i="1"/>
  <c r="F40" i="1"/>
  <c r="G40" i="1"/>
  <c r="H40" i="1"/>
  <c r="I40" i="1"/>
  <c r="L40" i="1"/>
  <c r="M40" i="1"/>
  <c r="N40" i="1"/>
  <c r="O40" i="1"/>
  <c r="P40" i="1"/>
  <c r="R40" i="1"/>
  <c r="U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40" i="1" l="1"/>
  <c r="S39" i="1"/>
  <c r="K19" i="1"/>
  <c r="Q19" i="1"/>
  <c r="E20" i="1"/>
  <c r="U20" i="1" s="1"/>
  <c r="J20" i="1"/>
  <c r="K20" i="1"/>
  <c r="Q20" i="1"/>
  <c r="E21" i="1"/>
  <c r="U21" i="1" s="1"/>
  <c r="J21" i="1"/>
  <c r="K21" i="1"/>
  <c r="Q21" i="1"/>
  <c r="E22" i="1"/>
  <c r="U22" i="1" s="1"/>
  <c r="J22" i="1"/>
  <c r="K22" i="1"/>
  <c r="Q22" i="1"/>
  <c r="E23" i="1"/>
  <c r="U23" i="1" s="1"/>
  <c r="J23" i="1"/>
  <c r="K23" i="1"/>
  <c r="Q23" i="1"/>
  <c r="E24" i="1"/>
  <c r="U24" i="1" s="1"/>
  <c r="J24" i="1"/>
  <c r="K24" i="1"/>
  <c r="Q24" i="1"/>
  <c r="E25" i="1"/>
  <c r="U25" i="1" s="1"/>
  <c r="J25" i="1"/>
  <c r="K25" i="1"/>
  <c r="Q25" i="1"/>
  <c r="E26" i="1"/>
  <c r="U26" i="1" s="1"/>
  <c r="J26" i="1"/>
  <c r="K26" i="1"/>
  <c r="Q26" i="1"/>
  <c r="E27" i="1"/>
  <c r="U27" i="1" s="1"/>
  <c r="J27" i="1"/>
  <c r="K27" i="1"/>
  <c r="Q27" i="1"/>
  <c r="E28" i="1"/>
  <c r="U28" i="1" s="1"/>
  <c r="J28" i="1"/>
  <c r="K28" i="1"/>
  <c r="Q28" i="1"/>
  <c r="E29" i="1"/>
  <c r="U29" i="1" s="1"/>
  <c r="J29" i="1"/>
  <c r="K29" i="1"/>
  <c r="Q29" i="1"/>
  <c r="E30" i="1"/>
  <c r="U30" i="1" s="1"/>
  <c r="J30" i="1"/>
  <c r="K30" i="1"/>
  <c r="Q30" i="1"/>
  <c r="E31" i="1"/>
  <c r="U31" i="1" s="1"/>
  <c r="J31" i="1"/>
  <c r="K31" i="1"/>
  <c r="Q31" i="1"/>
  <c r="E32" i="1"/>
  <c r="U32" i="1" s="1"/>
  <c r="J32" i="1"/>
  <c r="K32" i="1"/>
  <c r="Q32" i="1"/>
  <c r="E33" i="1"/>
  <c r="U33" i="1" s="1"/>
  <c r="J33" i="1"/>
  <c r="K33" i="1"/>
  <c r="Q33" i="1"/>
  <c r="E34" i="1"/>
  <c r="U34" i="1" s="1"/>
  <c r="J34" i="1"/>
  <c r="K34" i="1"/>
  <c r="Q34" i="1"/>
  <c r="E35" i="1"/>
  <c r="U35" i="1" s="1"/>
  <c r="J35" i="1"/>
  <c r="K35" i="1"/>
  <c r="Q35" i="1"/>
  <c r="E36" i="1"/>
  <c r="U36" i="1" s="1"/>
  <c r="J36" i="1"/>
  <c r="K36" i="1"/>
  <c r="Q36" i="1"/>
  <c r="E37" i="1"/>
  <c r="U37" i="1" s="1"/>
  <c r="J37" i="1"/>
  <c r="K37" i="1"/>
  <c r="Q37" i="1"/>
  <c r="E38" i="1"/>
  <c r="U38" i="1" s="1"/>
  <c r="J38" i="1"/>
  <c r="K38" i="1"/>
  <c r="Q38" i="1"/>
  <c r="U40" i="1" l="1"/>
  <c r="E39" i="1"/>
  <c r="T38" i="1"/>
  <c r="T36" i="1"/>
  <c r="T34" i="1"/>
  <c r="T32" i="1"/>
  <c r="T30" i="1"/>
  <c r="T28" i="1"/>
  <c r="T26" i="1"/>
  <c r="T24" i="1"/>
  <c r="T22" i="1"/>
  <c r="T20" i="1"/>
  <c r="J40" i="1"/>
  <c r="E40" i="1"/>
  <c r="U39" i="1"/>
  <c r="T37" i="1"/>
  <c r="T35" i="1"/>
  <c r="T33" i="1"/>
  <c r="T31" i="1"/>
  <c r="T29" i="1"/>
  <c r="T27" i="1"/>
  <c r="T25" i="1"/>
  <c r="T23" i="1"/>
  <c r="T21" i="1"/>
  <c r="T19" i="1"/>
  <c r="Q39" i="1"/>
  <c r="Q40" i="1"/>
  <c r="J39" i="1"/>
  <c r="K40" i="1"/>
  <c r="K39" i="1"/>
  <c r="T40" i="1" l="1"/>
  <c r="T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Information Technology</author>
  </authors>
  <commentList>
    <comment ref="A17" authorId="0" shapeId="0" xr:uid="{00000000-0006-0000-0000-000001000000}">
      <text>
        <r>
          <rPr>
            <sz val="12"/>
            <color indexed="81"/>
            <rFont val="Tahoma"/>
            <family val="2"/>
          </rPr>
          <t>please enter the actual vehicle regiteration number and not  the vehicle code</t>
        </r>
      </text>
    </comment>
    <comment ref="B17" authorId="0" shapeId="0" xr:uid="{00000000-0006-0000-0000-000002000000}">
      <text>
        <r>
          <rPr>
            <sz val="12"/>
            <color indexed="81"/>
            <rFont val="Tahoma"/>
            <family val="2"/>
          </rPr>
          <t>the manufaturer name such as Toyota / Landrover / Nissan / Isuzu…etc</t>
        </r>
      </text>
    </comment>
    <comment ref="C17" authorId="0" shapeId="0" xr:uid="{00000000-0006-0000-0000-000003000000}">
      <text>
        <r>
          <rPr>
            <sz val="12"/>
            <color indexed="81"/>
            <rFont val="Tahoma"/>
            <family val="2"/>
          </rPr>
          <t>the KM reading at the beginning of the reporting period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0" shapeId="0" xr:uid="{00000000-0006-0000-0000-000004000000}">
      <text>
        <r>
          <rPr>
            <sz val="12"/>
            <color indexed="81"/>
            <rFont val="Tahoma"/>
            <family val="2"/>
          </rPr>
          <t>the KM reading at the end of the reporting period</t>
        </r>
      </text>
    </comment>
    <comment ref="E17" authorId="0" shapeId="0" xr:uid="{00000000-0006-0000-0000-000005000000}">
      <text>
        <r>
          <rPr>
            <sz val="12"/>
            <color indexed="81"/>
            <rFont val="Tahoma"/>
            <family val="2"/>
          </rPr>
          <t>the deference between the KM at the end of the period and the beginning of the period</t>
        </r>
      </text>
    </comment>
    <comment ref="K17" authorId="0" shapeId="0" xr:uid="{00000000-0006-0000-0000-000006000000}">
      <text>
        <r>
          <rPr>
            <sz val="12"/>
            <color indexed="81"/>
            <rFont val="Tahoma"/>
            <family val="2"/>
          </rPr>
          <t>percentage of use of each car per month.</t>
        </r>
      </text>
    </comment>
  </commentList>
</comments>
</file>

<file path=xl/sharedStrings.xml><?xml version="1.0" encoding="utf-8"?>
<sst xmlns="http://schemas.openxmlformats.org/spreadsheetml/2006/main" count="38" uniqueCount="38">
  <si>
    <t>Working days in month</t>
  </si>
  <si>
    <t>Starting Kms</t>
  </si>
  <si>
    <t>Ending Kms</t>
  </si>
  <si>
    <t>Kms driven</t>
  </si>
  <si>
    <t>Days in use</t>
  </si>
  <si>
    <t>Days in workshop</t>
  </si>
  <si>
    <t>Days Idle</t>
  </si>
  <si>
    <t>Visits to workshop</t>
  </si>
  <si>
    <t>% Availability</t>
  </si>
  <si>
    <t>% Utliization</t>
  </si>
  <si>
    <t>Rental fees, Tax, insurance &amp; miscs</t>
  </si>
  <si>
    <t xml:space="preserve">Fuel cost </t>
  </si>
  <si>
    <t>Litres of fuel</t>
  </si>
  <si>
    <t>Cost per km</t>
  </si>
  <si>
    <t>Kms/Litre</t>
  </si>
  <si>
    <t>International Rescue Committee</t>
  </si>
  <si>
    <t>Country Program:</t>
  </si>
  <si>
    <t>Field Office:</t>
  </si>
  <si>
    <t>Date Prepared:</t>
  </si>
  <si>
    <t>Prepared by:</t>
  </si>
  <si>
    <t>Reviewed by:</t>
  </si>
  <si>
    <t>Total Number of vehicles</t>
  </si>
  <si>
    <t>Month</t>
  </si>
  <si>
    <t>Vehicle Reg #</t>
  </si>
  <si>
    <t>make</t>
  </si>
  <si>
    <t>Vehicles Data</t>
  </si>
  <si>
    <t>KPI</t>
  </si>
  <si>
    <t>Cost Analysis</t>
  </si>
  <si>
    <t>TOTAL</t>
  </si>
  <si>
    <r>
      <t xml:space="preserve">NOTE: Average number of working days per month and number of vehicles </t>
    </r>
    <r>
      <rPr>
        <u val="singleAccounting"/>
        <sz val="11"/>
        <rFont val="Arial"/>
        <family val="2"/>
      </rPr>
      <t>MUST</t>
    </r>
    <r>
      <rPr>
        <sz val="11"/>
        <rFont val="Arial"/>
        <family val="2"/>
      </rPr>
      <t xml:space="preserve"> be entered for calculations in grey cells to work.</t>
    </r>
  </si>
  <si>
    <t>Monthly Vehicles Cost and Usage Report</t>
  </si>
  <si>
    <t>AVERAGE</t>
  </si>
  <si>
    <t xml:space="preserve">Country: </t>
  </si>
  <si>
    <t>Cost of maintenance</t>
  </si>
  <si>
    <t>Cost of repair</t>
  </si>
  <si>
    <t>Running cost per km</t>
  </si>
  <si>
    <t>Carbon Footprint</t>
  </si>
  <si>
    <t>Fuel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</si>
</sst>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_-;\-* #,##0.0_-;_-* &quot;-&quot;?_-;_-@_-"/>
  </numFmts>
  <fonts count="12" x14ac:knownFonts="1">
    <font>
      <sz val="10"/>
      <name val="Arial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8"/>
      <color indexed="81"/>
      <name val="Tahoma"/>
      <family val="2"/>
    </font>
    <font>
      <sz val="12"/>
      <color indexed="81"/>
      <name val="Tahoma"/>
      <family val="2"/>
    </font>
    <font>
      <u val="singleAccounting"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7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164" fontId="7" fillId="4" borderId="7" xfId="0" applyNumberFormat="1" applyFont="1" applyFill="1" applyBorder="1" applyAlignment="1">
      <alignment vertical="center" wrapText="1"/>
    </xf>
    <xf numFmtId="164" fontId="7" fillId="4" borderId="0" xfId="0" applyNumberFormat="1" applyFont="1" applyFill="1" applyBorder="1" applyAlignment="1">
      <alignment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 wrapText="1"/>
    </xf>
    <xf numFmtId="0" fontId="5" fillId="4" borderId="17" xfId="0" applyFont="1" applyFill="1" applyBorder="1" applyAlignment="1" applyProtection="1">
      <alignment horizontal="center" vertical="center" wrapText="1"/>
    </xf>
    <xf numFmtId="0" fontId="5" fillId="4" borderId="18" xfId="0" applyFont="1" applyFill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left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5" fillId="5" borderId="15" xfId="0" applyFont="1" applyFill="1" applyBorder="1" applyAlignment="1" applyProtection="1">
      <alignment horizontal="center" vertical="center" wrapText="1"/>
    </xf>
    <xf numFmtId="0" fontId="5" fillId="5" borderId="18" xfId="0" applyFont="1" applyFill="1" applyBorder="1" applyAlignment="1" applyProtection="1">
      <alignment horizontal="center" vertical="center" wrapText="1"/>
    </xf>
    <xf numFmtId="10" fontId="5" fillId="5" borderId="12" xfId="0" applyNumberFormat="1" applyFont="1" applyFill="1" applyBorder="1" applyAlignment="1" applyProtection="1">
      <alignment horizontal="center" vertical="center" wrapText="1"/>
    </xf>
    <xf numFmtId="10" fontId="5" fillId="5" borderId="15" xfId="0" applyNumberFormat="1" applyFont="1" applyFill="1" applyBorder="1" applyAlignment="1" applyProtection="1">
      <alignment horizontal="center" vertical="center" wrapText="1"/>
    </xf>
    <xf numFmtId="10" fontId="5" fillId="5" borderId="18" xfId="0" applyNumberFormat="1" applyFont="1" applyFill="1" applyBorder="1" applyAlignment="1" applyProtection="1">
      <alignment horizontal="center" vertical="center" wrapText="1"/>
    </xf>
    <xf numFmtId="0" fontId="5" fillId="5" borderId="12" xfId="0" applyFont="1" applyFill="1" applyBorder="1" applyAlignment="1" applyProtection="1">
      <alignment horizontal="center" vertical="center" wrapText="1"/>
    </xf>
    <xf numFmtId="0" fontId="5" fillId="5" borderId="13" xfId="0" applyFont="1" applyFill="1" applyBorder="1" applyAlignment="1" applyProtection="1">
      <alignment horizontal="center" vertical="center" wrapText="1"/>
    </xf>
    <xf numFmtId="0" fontId="5" fillId="5" borderId="16" xfId="0" applyFont="1" applyFill="1" applyBorder="1" applyAlignment="1" applyProtection="1">
      <alignment horizontal="center" vertical="center" wrapText="1"/>
    </xf>
    <xf numFmtId="0" fontId="5" fillId="5" borderId="25" xfId="0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3" borderId="3" xfId="0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164" fontId="7" fillId="4" borderId="22" xfId="0" applyNumberFormat="1" applyFont="1" applyFill="1" applyBorder="1" applyAlignment="1">
      <alignment horizontal="left" vertical="center" wrapText="1"/>
    </xf>
    <xf numFmtId="164" fontId="7" fillId="4" borderId="23" xfId="0" applyNumberFormat="1" applyFont="1" applyFill="1" applyBorder="1" applyAlignment="1">
      <alignment horizontal="left" vertical="center" wrapText="1"/>
    </xf>
    <xf numFmtId="164" fontId="7" fillId="4" borderId="24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590550</xdr:colOff>
      <xdr:row>3</xdr:row>
      <xdr:rowOff>0</xdr:rowOff>
    </xdr:to>
    <xdr:pic>
      <xdr:nvPicPr>
        <xdr:cNvPr id="1050" name="Picture 1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9"/>
  <sheetViews>
    <sheetView showGridLines="0" tabSelected="1" view="pageBreakPreview" topLeftCell="A8" zoomScale="70" zoomScaleNormal="60" zoomScaleSheetLayoutView="70" workbookViewId="0">
      <selection activeCell="R19" sqref="R19"/>
    </sheetView>
  </sheetViews>
  <sheetFormatPr defaultColWidth="11.42578125" defaultRowHeight="12.75" x14ac:dyDescent="0.2"/>
  <cols>
    <col min="1" max="1" width="12.7109375" style="1" customWidth="1"/>
    <col min="2" max="2" width="28.28515625" style="1" customWidth="1"/>
    <col min="3" max="6" width="9.7109375" style="1" customWidth="1"/>
    <col min="7" max="7" width="11.140625" style="1" customWidth="1"/>
    <col min="8" max="8" width="9.7109375" style="1" customWidth="1"/>
    <col min="9" max="9" width="12.140625" style="1" customWidth="1"/>
    <col min="10" max="11" width="10.7109375" style="1" customWidth="1"/>
    <col min="12" max="12" width="14.42578125" style="1" customWidth="1"/>
    <col min="13" max="13" width="10.7109375" style="1" customWidth="1"/>
    <col min="14" max="14" width="16" style="1" customWidth="1"/>
    <col min="15" max="15" width="10.7109375" style="1" customWidth="1"/>
    <col min="16" max="16" width="10.7109375" style="36" customWidth="1"/>
    <col min="17" max="18" width="12.7109375" style="1" customWidth="1"/>
    <col min="19" max="19" width="10.7109375" style="36" customWidth="1"/>
    <col min="20" max="20" width="10" style="1" customWidth="1"/>
    <col min="21" max="21" width="14.85546875" style="1" bestFit="1" customWidth="1"/>
    <col min="22" max="16384" width="11.42578125" style="1"/>
  </cols>
  <sheetData>
    <row r="1" spans="1:21" ht="21.75" customHeight="1" x14ac:dyDescent="0.2">
      <c r="A1" s="48" t="s">
        <v>15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50"/>
    </row>
    <row r="2" spans="1:21" ht="24" customHeight="1" x14ac:dyDescent="0.2">
      <c r="A2" s="51" t="s">
        <v>32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3"/>
    </row>
    <row r="3" spans="1:21" ht="18" customHeight="1" thickBot="1" x14ac:dyDescent="0.25">
      <c r="A3" s="54" t="s">
        <v>30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6"/>
    </row>
    <row r="4" spans="1:21" ht="18" customHeight="1" x14ac:dyDescent="0.2">
      <c r="A4" s="11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4"/>
      <c r="Q4" s="10"/>
      <c r="R4" s="10"/>
      <c r="S4" s="4"/>
      <c r="T4" s="10"/>
      <c r="U4" s="12"/>
    </row>
    <row r="5" spans="1:21" ht="18" customHeight="1" thickBo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4"/>
      <c r="Q5" s="10"/>
      <c r="R5" s="10"/>
      <c r="S5" s="4"/>
      <c r="T5" s="10"/>
      <c r="U5" s="12"/>
    </row>
    <row r="6" spans="1:21" ht="18" customHeight="1" thickBot="1" x14ac:dyDescent="0.25">
      <c r="A6" s="13" t="s">
        <v>16</v>
      </c>
      <c r="B6" s="14"/>
      <c r="C6" s="57"/>
      <c r="D6" s="58"/>
      <c r="E6" s="59"/>
      <c r="F6" s="10"/>
      <c r="H6" s="14"/>
      <c r="I6" s="14"/>
      <c r="K6" s="10"/>
      <c r="L6" s="10"/>
      <c r="M6" s="10"/>
      <c r="N6" s="14" t="s">
        <v>18</v>
      </c>
      <c r="O6" s="10"/>
      <c r="P6" s="4"/>
      <c r="Q6" s="10"/>
      <c r="R6" s="10"/>
      <c r="S6" s="57"/>
      <c r="T6" s="58"/>
      <c r="U6" s="59"/>
    </row>
    <row r="7" spans="1:21" ht="10.5" customHeight="1" thickBot="1" x14ac:dyDescent="0.25">
      <c r="A7" s="15"/>
      <c r="B7" s="16"/>
      <c r="C7" s="10"/>
      <c r="D7" s="10"/>
      <c r="E7" s="10"/>
      <c r="F7" s="10"/>
      <c r="K7" s="10"/>
      <c r="L7" s="10"/>
      <c r="M7" s="10"/>
      <c r="N7" s="16"/>
      <c r="O7" s="10"/>
      <c r="P7" s="4"/>
      <c r="Q7" s="10"/>
      <c r="R7" s="10"/>
      <c r="S7" s="4"/>
      <c r="T7" s="10"/>
      <c r="U7" s="12"/>
    </row>
    <row r="8" spans="1:21" ht="18" customHeight="1" thickBot="1" x14ac:dyDescent="0.25">
      <c r="A8" s="15" t="s">
        <v>17</v>
      </c>
      <c r="B8" s="16"/>
      <c r="C8" s="57"/>
      <c r="D8" s="58"/>
      <c r="E8" s="59"/>
      <c r="F8" s="10"/>
      <c r="G8" s="10"/>
      <c r="H8" s="10"/>
      <c r="I8" s="10"/>
      <c r="J8" s="10"/>
      <c r="K8" s="10"/>
      <c r="L8" s="10"/>
      <c r="M8" s="10"/>
      <c r="N8" s="14" t="s">
        <v>19</v>
      </c>
      <c r="O8" s="10"/>
      <c r="P8" s="4"/>
      <c r="Q8" s="10"/>
      <c r="R8" s="10"/>
      <c r="S8" s="57"/>
      <c r="T8" s="58"/>
      <c r="U8" s="59"/>
    </row>
    <row r="9" spans="1:21" ht="9" customHeight="1" thickBot="1" x14ac:dyDescent="0.25">
      <c r="A9" s="15"/>
      <c r="B9" s="16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6"/>
      <c r="O9" s="10"/>
      <c r="P9" s="4"/>
      <c r="Q9" s="10"/>
      <c r="R9" s="10"/>
      <c r="S9" s="4"/>
      <c r="T9" s="10"/>
      <c r="U9" s="12"/>
    </row>
    <row r="10" spans="1:21" ht="18" customHeight="1" thickBot="1" x14ac:dyDescent="0.25">
      <c r="A10" s="15" t="s">
        <v>22</v>
      </c>
      <c r="B10" s="16"/>
      <c r="C10" s="57"/>
      <c r="D10" s="58"/>
      <c r="E10" s="59"/>
      <c r="F10" s="10"/>
      <c r="G10" s="10"/>
      <c r="H10" s="10"/>
      <c r="I10" s="10"/>
      <c r="J10" s="10"/>
      <c r="K10" s="10"/>
      <c r="L10" s="10"/>
      <c r="M10" s="10"/>
      <c r="N10" s="14" t="s">
        <v>20</v>
      </c>
      <c r="O10" s="10"/>
      <c r="P10" s="4"/>
      <c r="Q10" s="10"/>
      <c r="R10" s="10"/>
      <c r="S10" s="57"/>
      <c r="T10" s="58"/>
      <c r="U10" s="59"/>
    </row>
    <row r="11" spans="1:21" ht="18" customHeight="1" x14ac:dyDescent="0.2">
      <c r="A11" s="11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4"/>
      <c r="Q11" s="10"/>
      <c r="R11" s="10"/>
      <c r="S11" s="4"/>
      <c r="T11" s="10"/>
      <c r="U11" s="12"/>
    </row>
    <row r="12" spans="1:21" ht="18" customHeight="1" x14ac:dyDescent="0.2">
      <c r="A12" s="11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4"/>
      <c r="Q12" s="10"/>
      <c r="R12" s="10"/>
      <c r="S12" s="4"/>
      <c r="T12" s="10"/>
      <c r="U12" s="12"/>
    </row>
    <row r="13" spans="1:21" ht="18" customHeight="1" thickBot="1" x14ac:dyDescent="0.25">
      <c r="A13" s="11"/>
      <c r="B13" s="10"/>
      <c r="C13" s="10"/>
      <c r="D13" s="10"/>
      <c r="E13" s="10"/>
      <c r="F13" s="10"/>
      <c r="M13" s="10"/>
      <c r="N13" s="10"/>
      <c r="O13" s="10"/>
      <c r="P13" s="4"/>
      <c r="Q13" s="10"/>
      <c r="R13" s="10"/>
      <c r="S13" s="4"/>
      <c r="T13" s="10"/>
      <c r="U13" s="12"/>
    </row>
    <row r="14" spans="1:21" ht="18" customHeight="1" thickBot="1" x14ac:dyDescent="0.25">
      <c r="A14" s="11"/>
      <c r="B14" s="10"/>
      <c r="C14" s="10"/>
      <c r="D14" s="10"/>
      <c r="E14" s="10"/>
      <c r="F14" s="10"/>
      <c r="G14" s="14" t="s">
        <v>21</v>
      </c>
      <c r="H14" s="10"/>
      <c r="I14" s="10"/>
      <c r="J14" s="10"/>
      <c r="K14" s="10"/>
      <c r="L14" s="6"/>
      <c r="M14" s="10"/>
      <c r="N14" s="10"/>
      <c r="O14" s="10"/>
      <c r="P14" s="4"/>
      <c r="Q14" s="10"/>
      <c r="R14" s="10"/>
      <c r="S14" s="4"/>
      <c r="T14" s="10"/>
      <c r="U14" s="12"/>
    </row>
    <row r="15" spans="1:21" ht="18" customHeight="1" thickBot="1" x14ac:dyDescent="0.25">
      <c r="A15" s="11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4"/>
      <c r="Q15" s="10"/>
      <c r="R15" s="10"/>
      <c r="S15" s="4"/>
      <c r="T15" s="10"/>
      <c r="U15" s="12"/>
    </row>
    <row r="16" spans="1:21" ht="18" customHeight="1" thickBot="1" x14ac:dyDescent="0.25">
      <c r="A16" s="60" t="s">
        <v>25</v>
      </c>
      <c r="B16" s="61"/>
      <c r="C16" s="61"/>
      <c r="D16" s="61"/>
      <c r="E16" s="62"/>
      <c r="F16" s="63" t="s">
        <v>26</v>
      </c>
      <c r="G16" s="64"/>
      <c r="H16" s="64"/>
      <c r="I16" s="64"/>
      <c r="J16" s="64"/>
      <c r="K16" s="65"/>
      <c r="L16" s="63" t="s">
        <v>27</v>
      </c>
      <c r="M16" s="64"/>
      <c r="N16" s="64"/>
      <c r="O16" s="64"/>
      <c r="P16" s="64"/>
      <c r="Q16" s="64"/>
      <c r="R16" s="64"/>
      <c r="S16" s="64"/>
      <c r="T16" s="64"/>
      <c r="U16" s="65"/>
    </row>
    <row r="17" spans="1:21" ht="18" customHeight="1" x14ac:dyDescent="0.2">
      <c r="A17" s="46" t="s">
        <v>23</v>
      </c>
      <c r="B17" s="46" t="s">
        <v>24</v>
      </c>
      <c r="C17" s="46" t="s">
        <v>1</v>
      </c>
      <c r="D17" s="46" t="s">
        <v>2</v>
      </c>
      <c r="E17" s="46" t="s">
        <v>3</v>
      </c>
      <c r="F17" s="46" t="s">
        <v>4</v>
      </c>
      <c r="G17" s="46" t="s">
        <v>5</v>
      </c>
      <c r="H17" s="46" t="s">
        <v>6</v>
      </c>
      <c r="I17" s="46" t="s">
        <v>7</v>
      </c>
      <c r="J17" s="46" t="s">
        <v>8</v>
      </c>
      <c r="K17" s="46" t="s">
        <v>9</v>
      </c>
      <c r="L17" s="46" t="s">
        <v>33</v>
      </c>
      <c r="M17" s="46" t="s">
        <v>34</v>
      </c>
      <c r="N17" s="46" t="s">
        <v>10</v>
      </c>
      <c r="O17" s="46" t="s">
        <v>11</v>
      </c>
      <c r="P17" s="75" t="s">
        <v>37</v>
      </c>
      <c r="Q17" s="46" t="s">
        <v>35</v>
      </c>
      <c r="R17" s="46" t="s">
        <v>12</v>
      </c>
      <c r="S17" s="75" t="s">
        <v>36</v>
      </c>
      <c r="T17" s="46" t="s">
        <v>13</v>
      </c>
      <c r="U17" s="46" t="s">
        <v>14</v>
      </c>
    </row>
    <row r="18" spans="1:21" ht="36" customHeight="1" thickBot="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76"/>
      <c r="Q18" s="47"/>
      <c r="R18" s="47"/>
      <c r="S18" s="76"/>
      <c r="T18" s="47"/>
      <c r="U18" s="47"/>
    </row>
    <row r="19" spans="1:21" ht="18" customHeight="1" x14ac:dyDescent="0.2">
      <c r="A19" s="24"/>
      <c r="B19" s="25"/>
      <c r="C19" s="25"/>
      <c r="D19" s="25"/>
      <c r="E19" s="37">
        <f t="shared" ref="E19:E37" si="0">D19-C19</f>
        <v>0</v>
      </c>
      <c r="F19" s="25"/>
      <c r="G19" s="25"/>
      <c r="H19" s="25"/>
      <c r="I19" s="25"/>
      <c r="J19" s="39">
        <f>((F19+H19)/$U$42)</f>
        <v>0</v>
      </c>
      <c r="K19" s="39">
        <f t="shared" ref="K19:K38" si="1">(F19/($U$42-G19))</f>
        <v>0</v>
      </c>
      <c r="L19" s="25"/>
      <c r="M19" s="25"/>
      <c r="N19" s="25"/>
      <c r="O19" s="25"/>
      <c r="P19" s="31"/>
      <c r="Q19" s="42">
        <f>SUM(L19:O19)</f>
        <v>0</v>
      </c>
      <c r="R19" s="25"/>
      <c r="S19" s="42" t="str">
        <f>IF(P19="","",IF(P19="Diesel",R19*2.7,IF(P19="Petrol",R19*2.32,R19*1.52)))</f>
        <v/>
      </c>
      <c r="T19" s="42" t="str">
        <f>IFERROR(Q19/E19,"")</f>
        <v/>
      </c>
      <c r="U19" s="43" t="str">
        <f>IFERROR(E19/R19,"")</f>
        <v/>
      </c>
    </row>
    <row r="20" spans="1:21" ht="18" customHeight="1" x14ac:dyDescent="0.2">
      <c r="A20" s="26"/>
      <c r="B20" s="27"/>
      <c r="C20" s="27"/>
      <c r="D20" s="27"/>
      <c r="E20" s="37">
        <f t="shared" si="0"/>
        <v>0</v>
      </c>
      <c r="F20" s="27"/>
      <c r="G20" s="27"/>
      <c r="H20" s="27"/>
      <c r="I20" s="27"/>
      <c r="J20" s="40">
        <f t="shared" ref="J20:J38" si="2">((F20+H20)/$U$42)</f>
        <v>0</v>
      </c>
      <c r="K20" s="40">
        <f t="shared" si="1"/>
        <v>0</v>
      </c>
      <c r="L20" s="27"/>
      <c r="M20" s="27"/>
      <c r="N20" s="27"/>
      <c r="O20" s="27"/>
      <c r="P20" s="32"/>
      <c r="Q20" s="37">
        <f t="shared" ref="Q20:Q38" si="3">SUM(L20:O20)</f>
        <v>0</v>
      </c>
      <c r="R20" s="27"/>
      <c r="S20" s="37" t="str">
        <f t="shared" ref="S20:S38" si="4">IF(P20="","",IF(P20="Diesel",R20*2.7,IF(P20="Petrol",R20*2.32,R20*1.52)))</f>
        <v/>
      </c>
      <c r="T20" s="37" t="str">
        <f t="shared" ref="T20:T38" si="5">IFERROR(Q20/E20,"")</f>
        <v/>
      </c>
      <c r="U20" s="44" t="str">
        <f t="shared" ref="U20:U38" si="6">IFERROR(E20/R20,"")</f>
        <v/>
      </c>
    </row>
    <row r="21" spans="1:21" ht="18" customHeight="1" x14ac:dyDescent="0.2">
      <c r="A21" s="26"/>
      <c r="B21" s="27"/>
      <c r="C21" s="27"/>
      <c r="D21" s="27"/>
      <c r="E21" s="37">
        <f t="shared" si="0"/>
        <v>0</v>
      </c>
      <c r="F21" s="27"/>
      <c r="G21" s="27"/>
      <c r="H21" s="27"/>
      <c r="I21" s="27"/>
      <c r="J21" s="40">
        <f t="shared" si="2"/>
        <v>0</v>
      </c>
      <c r="K21" s="40">
        <f t="shared" si="1"/>
        <v>0</v>
      </c>
      <c r="L21" s="27"/>
      <c r="M21" s="27"/>
      <c r="N21" s="27"/>
      <c r="O21" s="27"/>
      <c r="P21" s="32"/>
      <c r="Q21" s="37">
        <f t="shared" si="3"/>
        <v>0</v>
      </c>
      <c r="R21" s="27"/>
      <c r="S21" s="37" t="str">
        <f t="shared" si="4"/>
        <v/>
      </c>
      <c r="T21" s="37" t="str">
        <f t="shared" si="5"/>
        <v/>
      </c>
      <c r="U21" s="44" t="str">
        <f t="shared" si="6"/>
        <v/>
      </c>
    </row>
    <row r="22" spans="1:21" ht="18" customHeight="1" x14ac:dyDescent="0.2">
      <c r="A22" s="26"/>
      <c r="B22" s="27"/>
      <c r="C22" s="27"/>
      <c r="D22" s="27"/>
      <c r="E22" s="37">
        <f t="shared" si="0"/>
        <v>0</v>
      </c>
      <c r="F22" s="27"/>
      <c r="G22" s="27"/>
      <c r="H22" s="27"/>
      <c r="I22" s="27"/>
      <c r="J22" s="40">
        <f t="shared" si="2"/>
        <v>0</v>
      </c>
      <c r="K22" s="40">
        <f t="shared" si="1"/>
        <v>0</v>
      </c>
      <c r="L22" s="27"/>
      <c r="M22" s="27"/>
      <c r="N22" s="27"/>
      <c r="O22" s="27"/>
      <c r="P22" s="32"/>
      <c r="Q22" s="37">
        <f t="shared" si="3"/>
        <v>0</v>
      </c>
      <c r="R22" s="27"/>
      <c r="S22" s="37" t="str">
        <f t="shared" si="4"/>
        <v/>
      </c>
      <c r="T22" s="37" t="str">
        <f t="shared" si="5"/>
        <v/>
      </c>
      <c r="U22" s="44" t="str">
        <f t="shared" si="6"/>
        <v/>
      </c>
    </row>
    <row r="23" spans="1:21" ht="18" customHeight="1" x14ac:dyDescent="0.2">
      <c r="A23" s="26"/>
      <c r="B23" s="27"/>
      <c r="C23" s="27"/>
      <c r="D23" s="27"/>
      <c r="E23" s="37">
        <f t="shared" si="0"/>
        <v>0</v>
      </c>
      <c r="F23" s="27"/>
      <c r="G23" s="27"/>
      <c r="H23" s="27"/>
      <c r="I23" s="27"/>
      <c r="J23" s="40">
        <f t="shared" si="2"/>
        <v>0</v>
      </c>
      <c r="K23" s="40">
        <f t="shared" si="1"/>
        <v>0</v>
      </c>
      <c r="L23" s="27"/>
      <c r="M23" s="27"/>
      <c r="N23" s="27"/>
      <c r="O23" s="27"/>
      <c r="P23" s="32"/>
      <c r="Q23" s="37">
        <f t="shared" si="3"/>
        <v>0</v>
      </c>
      <c r="R23" s="27"/>
      <c r="S23" s="37" t="str">
        <f t="shared" si="4"/>
        <v/>
      </c>
      <c r="T23" s="37" t="str">
        <f t="shared" si="5"/>
        <v/>
      </c>
      <c r="U23" s="44" t="str">
        <f t="shared" si="6"/>
        <v/>
      </c>
    </row>
    <row r="24" spans="1:21" ht="18" customHeight="1" x14ac:dyDescent="0.2">
      <c r="A24" s="26"/>
      <c r="B24" s="27"/>
      <c r="C24" s="27"/>
      <c r="D24" s="27"/>
      <c r="E24" s="37">
        <f t="shared" si="0"/>
        <v>0</v>
      </c>
      <c r="F24" s="27"/>
      <c r="G24" s="27"/>
      <c r="H24" s="27"/>
      <c r="I24" s="27"/>
      <c r="J24" s="40">
        <f t="shared" si="2"/>
        <v>0</v>
      </c>
      <c r="K24" s="40">
        <f t="shared" si="1"/>
        <v>0</v>
      </c>
      <c r="L24" s="27"/>
      <c r="M24" s="27"/>
      <c r="N24" s="27"/>
      <c r="O24" s="27"/>
      <c r="P24" s="32"/>
      <c r="Q24" s="37">
        <f t="shared" si="3"/>
        <v>0</v>
      </c>
      <c r="R24" s="27"/>
      <c r="S24" s="37" t="str">
        <f t="shared" si="4"/>
        <v/>
      </c>
      <c r="T24" s="37" t="str">
        <f t="shared" si="5"/>
        <v/>
      </c>
      <c r="U24" s="44" t="str">
        <f t="shared" si="6"/>
        <v/>
      </c>
    </row>
    <row r="25" spans="1:21" ht="18" customHeight="1" x14ac:dyDescent="0.2">
      <c r="A25" s="26"/>
      <c r="B25" s="27"/>
      <c r="C25" s="27"/>
      <c r="D25" s="27"/>
      <c r="E25" s="37">
        <f t="shared" si="0"/>
        <v>0</v>
      </c>
      <c r="F25" s="27"/>
      <c r="G25" s="27"/>
      <c r="H25" s="27"/>
      <c r="I25" s="27"/>
      <c r="J25" s="40">
        <f t="shared" si="2"/>
        <v>0</v>
      </c>
      <c r="K25" s="40">
        <f t="shared" si="1"/>
        <v>0</v>
      </c>
      <c r="L25" s="27"/>
      <c r="M25" s="27"/>
      <c r="N25" s="27"/>
      <c r="O25" s="27"/>
      <c r="P25" s="32"/>
      <c r="Q25" s="37">
        <f t="shared" si="3"/>
        <v>0</v>
      </c>
      <c r="R25" s="27"/>
      <c r="S25" s="37" t="str">
        <f t="shared" si="4"/>
        <v/>
      </c>
      <c r="T25" s="37" t="str">
        <f t="shared" si="5"/>
        <v/>
      </c>
      <c r="U25" s="44" t="str">
        <f t="shared" si="6"/>
        <v/>
      </c>
    </row>
    <row r="26" spans="1:21" ht="18" customHeight="1" x14ac:dyDescent="0.2">
      <c r="A26" s="26"/>
      <c r="B26" s="27"/>
      <c r="C26" s="27"/>
      <c r="D26" s="27"/>
      <c r="E26" s="37">
        <f t="shared" si="0"/>
        <v>0</v>
      </c>
      <c r="F26" s="27"/>
      <c r="G26" s="27"/>
      <c r="H26" s="27"/>
      <c r="I26" s="27"/>
      <c r="J26" s="40">
        <f t="shared" si="2"/>
        <v>0</v>
      </c>
      <c r="K26" s="40">
        <f t="shared" si="1"/>
        <v>0</v>
      </c>
      <c r="L26" s="27"/>
      <c r="M26" s="27"/>
      <c r="N26" s="27"/>
      <c r="O26" s="27"/>
      <c r="P26" s="32"/>
      <c r="Q26" s="37">
        <f t="shared" si="3"/>
        <v>0</v>
      </c>
      <c r="R26" s="27"/>
      <c r="S26" s="37" t="str">
        <f t="shared" si="4"/>
        <v/>
      </c>
      <c r="T26" s="37" t="str">
        <f t="shared" si="5"/>
        <v/>
      </c>
      <c r="U26" s="44" t="str">
        <f t="shared" si="6"/>
        <v/>
      </c>
    </row>
    <row r="27" spans="1:21" ht="18" customHeight="1" x14ac:dyDescent="0.2">
      <c r="A27" s="26"/>
      <c r="B27" s="27"/>
      <c r="C27" s="27"/>
      <c r="D27" s="27"/>
      <c r="E27" s="37">
        <f t="shared" si="0"/>
        <v>0</v>
      </c>
      <c r="F27" s="27"/>
      <c r="G27" s="27"/>
      <c r="H27" s="27"/>
      <c r="I27" s="27"/>
      <c r="J27" s="40">
        <f t="shared" si="2"/>
        <v>0</v>
      </c>
      <c r="K27" s="40">
        <f t="shared" si="1"/>
        <v>0</v>
      </c>
      <c r="L27" s="27"/>
      <c r="M27" s="27"/>
      <c r="N27" s="27"/>
      <c r="O27" s="27"/>
      <c r="P27" s="32"/>
      <c r="Q27" s="37">
        <f t="shared" si="3"/>
        <v>0</v>
      </c>
      <c r="R27" s="27"/>
      <c r="S27" s="37" t="str">
        <f t="shared" si="4"/>
        <v/>
      </c>
      <c r="T27" s="37" t="str">
        <f t="shared" si="5"/>
        <v/>
      </c>
      <c r="U27" s="44" t="str">
        <f t="shared" si="6"/>
        <v/>
      </c>
    </row>
    <row r="28" spans="1:21" ht="18" customHeight="1" x14ac:dyDescent="0.2">
      <c r="A28" s="26"/>
      <c r="B28" s="27"/>
      <c r="C28" s="27"/>
      <c r="D28" s="27"/>
      <c r="E28" s="37">
        <f t="shared" si="0"/>
        <v>0</v>
      </c>
      <c r="F28" s="27"/>
      <c r="G28" s="27"/>
      <c r="H28" s="27"/>
      <c r="I28" s="27"/>
      <c r="J28" s="40">
        <f t="shared" si="2"/>
        <v>0</v>
      </c>
      <c r="K28" s="40">
        <f t="shared" si="1"/>
        <v>0</v>
      </c>
      <c r="L28" s="27"/>
      <c r="M28" s="27"/>
      <c r="N28" s="27"/>
      <c r="O28" s="27"/>
      <c r="P28" s="32"/>
      <c r="Q28" s="37">
        <f t="shared" si="3"/>
        <v>0</v>
      </c>
      <c r="R28" s="27"/>
      <c r="S28" s="37" t="str">
        <f t="shared" si="4"/>
        <v/>
      </c>
      <c r="T28" s="37" t="str">
        <f t="shared" si="5"/>
        <v/>
      </c>
      <c r="U28" s="44" t="str">
        <f t="shared" si="6"/>
        <v/>
      </c>
    </row>
    <row r="29" spans="1:21" ht="18" customHeight="1" x14ac:dyDescent="0.2">
      <c r="A29" s="26"/>
      <c r="B29" s="27"/>
      <c r="C29" s="27"/>
      <c r="D29" s="27"/>
      <c r="E29" s="37">
        <f t="shared" si="0"/>
        <v>0</v>
      </c>
      <c r="F29" s="27"/>
      <c r="G29" s="27"/>
      <c r="H29" s="27"/>
      <c r="I29" s="27"/>
      <c r="J29" s="40">
        <f t="shared" si="2"/>
        <v>0</v>
      </c>
      <c r="K29" s="40">
        <f t="shared" si="1"/>
        <v>0</v>
      </c>
      <c r="L29" s="27"/>
      <c r="M29" s="27"/>
      <c r="N29" s="27"/>
      <c r="O29" s="27"/>
      <c r="P29" s="32"/>
      <c r="Q29" s="37">
        <f t="shared" si="3"/>
        <v>0</v>
      </c>
      <c r="R29" s="27"/>
      <c r="S29" s="37" t="str">
        <f t="shared" si="4"/>
        <v/>
      </c>
      <c r="T29" s="37" t="str">
        <f t="shared" si="5"/>
        <v/>
      </c>
      <c r="U29" s="44" t="str">
        <f t="shared" si="6"/>
        <v/>
      </c>
    </row>
    <row r="30" spans="1:21" ht="18" customHeight="1" x14ac:dyDescent="0.2">
      <c r="A30" s="26"/>
      <c r="B30" s="27"/>
      <c r="C30" s="27"/>
      <c r="D30" s="27"/>
      <c r="E30" s="37">
        <f t="shared" si="0"/>
        <v>0</v>
      </c>
      <c r="F30" s="27"/>
      <c r="G30" s="27"/>
      <c r="H30" s="27"/>
      <c r="I30" s="27"/>
      <c r="J30" s="40">
        <f t="shared" si="2"/>
        <v>0</v>
      </c>
      <c r="K30" s="40">
        <f t="shared" si="1"/>
        <v>0</v>
      </c>
      <c r="L30" s="27"/>
      <c r="M30" s="27"/>
      <c r="N30" s="27"/>
      <c r="O30" s="27"/>
      <c r="P30" s="32"/>
      <c r="Q30" s="37">
        <f t="shared" si="3"/>
        <v>0</v>
      </c>
      <c r="R30" s="27"/>
      <c r="S30" s="37" t="str">
        <f t="shared" si="4"/>
        <v/>
      </c>
      <c r="T30" s="37" t="str">
        <f t="shared" si="5"/>
        <v/>
      </c>
      <c r="U30" s="44" t="str">
        <f t="shared" si="6"/>
        <v/>
      </c>
    </row>
    <row r="31" spans="1:21" ht="18" customHeight="1" x14ac:dyDescent="0.2">
      <c r="A31" s="26"/>
      <c r="B31" s="27"/>
      <c r="C31" s="27"/>
      <c r="D31" s="27"/>
      <c r="E31" s="37">
        <f t="shared" si="0"/>
        <v>0</v>
      </c>
      <c r="F31" s="27"/>
      <c r="G31" s="27"/>
      <c r="H31" s="27"/>
      <c r="I31" s="27"/>
      <c r="J31" s="40">
        <f t="shared" si="2"/>
        <v>0</v>
      </c>
      <c r="K31" s="40">
        <f t="shared" si="1"/>
        <v>0</v>
      </c>
      <c r="L31" s="27"/>
      <c r="M31" s="27"/>
      <c r="N31" s="27"/>
      <c r="O31" s="27"/>
      <c r="P31" s="32"/>
      <c r="Q31" s="37">
        <f t="shared" si="3"/>
        <v>0</v>
      </c>
      <c r="R31" s="27"/>
      <c r="S31" s="37" t="str">
        <f t="shared" si="4"/>
        <v/>
      </c>
      <c r="T31" s="37" t="str">
        <f t="shared" si="5"/>
        <v/>
      </c>
      <c r="U31" s="44" t="str">
        <f t="shared" si="6"/>
        <v/>
      </c>
    </row>
    <row r="32" spans="1:21" ht="18" customHeight="1" x14ac:dyDescent="0.2">
      <c r="A32" s="26"/>
      <c r="B32" s="27"/>
      <c r="C32" s="27"/>
      <c r="D32" s="27"/>
      <c r="E32" s="37">
        <f t="shared" si="0"/>
        <v>0</v>
      </c>
      <c r="F32" s="27"/>
      <c r="G32" s="27"/>
      <c r="H32" s="27"/>
      <c r="I32" s="27"/>
      <c r="J32" s="40">
        <f t="shared" si="2"/>
        <v>0</v>
      </c>
      <c r="K32" s="40">
        <f t="shared" si="1"/>
        <v>0</v>
      </c>
      <c r="L32" s="27"/>
      <c r="M32" s="27"/>
      <c r="N32" s="27"/>
      <c r="O32" s="27"/>
      <c r="P32" s="32"/>
      <c r="Q32" s="37">
        <f t="shared" si="3"/>
        <v>0</v>
      </c>
      <c r="R32" s="27"/>
      <c r="S32" s="37" t="str">
        <f t="shared" si="4"/>
        <v/>
      </c>
      <c r="T32" s="37" t="str">
        <f t="shared" si="5"/>
        <v/>
      </c>
      <c r="U32" s="44" t="str">
        <f t="shared" si="6"/>
        <v/>
      </c>
    </row>
    <row r="33" spans="1:21" ht="18" customHeight="1" x14ac:dyDescent="0.2">
      <c r="A33" s="26"/>
      <c r="B33" s="27"/>
      <c r="C33" s="27"/>
      <c r="D33" s="27"/>
      <c r="E33" s="37">
        <f t="shared" si="0"/>
        <v>0</v>
      </c>
      <c r="F33" s="27"/>
      <c r="G33" s="27"/>
      <c r="H33" s="27"/>
      <c r="I33" s="27"/>
      <c r="J33" s="40">
        <f t="shared" si="2"/>
        <v>0</v>
      </c>
      <c r="K33" s="40">
        <f t="shared" si="1"/>
        <v>0</v>
      </c>
      <c r="L33" s="27"/>
      <c r="M33" s="27"/>
      <c r="N33" s="27"/>
      <c r="O33" s="27"/>
      <c r="P33" s="32"/>
      <c r="Q33" s="37">
        <f t="shared" si="3"/>
        <v>0</v>
      </c>
      <c r="R33" s="27"/>
      <c r="S33" s="37" t="str">
        <f t="shared" si="4"/>
        <v/>
      </c>
      <c r="T33" s="37" t="str">
        <f t="shared" si="5"/>
        <v/>
      </c>
      <c r="U33" s="44" t="str">
        <f t="shared" si="6"/>
        <v/>
      </c>
    </row>
    <row r="34" spans="1:21" ht="18" customHeight="1" x14ac:dyDescent="0.2">
      <c r="A34" s="26"/>
      <c r="B34" s="27"/>
      <c r="C34" s="27"/>
      <c r="D34" s="27"/>
      <c r="E34" s="37">
        <f t="shared" si="0"/>
        <v>0</v>
      </c>
      <c r="F34" s="27"/>
      <c r="G34" s="27"/>
      <c r="H34" s="27"/>
      <c r="I34" s="27"/>
      <c r="J34" s="40">
        <f t="shared" si="2"/>
        <v>0</v>
      </c>
      <c r="K34" s="40">
        <f t="shared" si="1"/>
        <v>0</v>
      </c>
      <c r="L34" s="27"/>
      <c r="M34" s="27"/>
      <c r="N34" s="27"/>
      <c r="O34" s="27"/>
      <c r="P34" s="32"/>
      <c r="Q34" s="37">
        <f t="shared" si="3"/>
        <v>0</v>
      </c>
      <c r="R34" s="27"/>
      <c r="S34" s="37" t="str">
        <f t="shared" si="4"/>
        <v/>
      </c>
      <c r="T34" s="37" t="str">
        <f t="shared" si="5"/>
        <v/>
      </c>
      <c r="U34" s="44" t="str">
        <f t="shared" si="6"/>
        <v/>
      </c>
    </row>
    <row r="35" spans="1:21" ht="18" customHeight="1" x14ac:dyDescent="0.2">
      <c r="A35" s="26"/>
      <c r="B35" s="27"/>
      <c r="C35" s="27"/>
      <c r="D35" s="27"/>
      <c r="E35" s="37">
        <f t="shared" si="0"/>
        <v>0</v>
      </c>
      <c r="F35" s="27"/>
      <c r="G35" s="27"/>
      <c r="H35" s="27"/>
      <c r="I35" s="27"/>
      <c r="J35" s="40">
        <f t="shared" si="2"/>
        <v>0</v>
      </c>
      <c r="K35" s="40">
        <f t="shared" si="1"/>
        <v>0</v>
      </c>
      <c r="L35" s="27"/>
      <c r="M35" s="27"/>
      <c r="N35" s="27"/>
      <c r="O35" s="27"/>
      <c r="P35" s="32"/>
      <c r="Q35" s="37">
        <f t="shared" si="3"/>
        <v>0</v>
      </c>
      <c r="R35" s="27"/>
      <c r="S35" s="37" t="str">
        <f t="shared" si="4"/>
        <v/>
      </c>
      <c r="T35" s="37" t="str">
        <f t="shared" si="5"/>
        <v/>
      </c>
      <c r="U35" s="44" t="str">
        <f t="shared" si="6"/>
        <v/>
      </c>
    </row>
    <row r="36" spans="1:21" ht="18" customHeight="1" x14ac:dyDescent="0.2">
      <c r="A36" s="26"/>
      <c r="B36" s="27"/>
      <c r="C36" s="27"/>
      <c r="D36" s="27"/>
      <c r="E36" s="37">
        <f t="shared" si="0"/>
        <v>0</v>
      </c>
      <c r="F36" s="27"/>
      <c r="G36" s="27"/>
      <c r="H36" s="27"/>
      <c r="I36" s="27"/>
      <c r="J36" s="40">
        <f t="shared" si="2"/>
        <v>0</v>
      </c>
      <c r="K36" s="40">
        <f t="shared" si="1"/>
        <v>0</v>
      </c>
      <c r="L36" s="27"/>
      <c r="M36" s="27"/>
      <c r="N36" s="27"/>
      <c r="O36" s="27"/>
      <c r="P36" s="32"/>
      <c r="Q36" s="37">
        <f t="shared" si="3"/>
        <v>0</v>
      </c>
      <c r="R36" s="27"/>
      <c r="S36" s="37" t="str">
        <f t="shared" si="4"/>
        <v/>
      </c>
      <c r="T36" s="37" t="str">
        <f t="shared" si="5"/>
        <v/>
      </c>
      <c r="U36" s="44" t="str">
        <f t="shared" si="6"/>
        <v/>
      </c>
    </row>
    <row r="37" spans="1:21" ht="18" customHeight="1" x14ac:dyDescent="0.2">
      <c r="A37" s="26"/>
      <c r="B37" s="27"/>
      <c r="C37" s="27"/>
      <c r="D37" s="27"/>
      <c r="E37" s="37">
        <f t="shared" si="0"/>
        <v>0</v>
      </c>
      <c r="F37" s="27"/>
      <c r="G37" s="27"/>
      <c r="H37" s="27"/>
      <c r="I37" s="27"/>
      <c r="J37" s="40">
        <f t="shared" si="2"/>
        <v>0</v>
      </c>
      <c r="K37" s="40">
        <f t="shared" si="1"/>
        <v>0</v>
      </c>
      <c r="L37" s="27"/>
      <c r="M37" s="27"/>
      <c r="N37" s="27"/>
      <c r="O37" s="27"/>
      <c r="P37" s="32"/>
      <c r="Q37" s="37">
        <f t="shared" si="3"/>
        <v>0</v>
      </c>
      <c r="R37" s="27"/>
      <c r="S37" s="37" t="str">
        <f t="shared" si="4"/>
        <v/>
      </c>
      <c r="T37" s="37" t="str">
        <f t="shared" si="5"/>
        <v/>
      </c>
      <c r="U37" s="44" t="str">
        <f t="shared" si="6"/>
        <v/>
      </c>
    </row>
    <row r="38" spans="1:21" ht="18" customHeight="1" thickBot="1" x14ac:dyDescent="0.25">
      <c r="A38" s="28"/>
      <c r="B38" s="29"/>
      <c r="C38" s="29"/>
      <c r="D38" s="29"/>
      <c r="E38" s="38">
        <f>D38-C38</f>
        <v>0</v>
      </c>
      <c r="F38" s="29"/>
      <c r="G38" s="29"/>
      <c r="H38" s="29"/>
      <c r="I38" s="29"/>
      <c r="J38" s="41">
        <f t="shared" si="2"/>
        <v>0</v>
      </c>
      <c r="K38" s="41">
        <f t="shared" si="1"/>
        <v>0</v>
      </c>
      <c r="L38" s="29"/>
      <c r="M38" s="29"/>
      <c r="N38" s="29"/>
      <c r="O38" s="29"/>
      <c r="P38" s="33"/>
      <c r="Q38" s="38">
        <f t="shared" si="3"/>
        <v>0</v>
      </c>
      <c r="R38" s="29"/>
      <c r="S38" s="38" t="str">
        <f t="shared" si="4"/>
        <v/>
      </c>
      <c r="T38" s="38" t="str">
        <f t="shared" si="5"/>
        <v/>
      </c>
      <c r="U38" s="45" t="str">
        <f t="shared" si="6"/>
        <v/>
      </c>
    </row>
    <row r="39" spans="1:21" ht="18" customHeight="1" thickBot="1" x14ac:dyDescent="0.25">
      <c r="A39" s="69" t="s">
        <v>28</v>
      </c>
      <c r="B39" s="70"/>
      <c r="C39" s="70"/>
      <c r="D39" s="71"/>
      <c r="E39" s="8">
        <f>SUM(E19:E38)</f>
        <v>0</v>
      </c>
      <c r="F39" s="8">
        <f t="shared" ref="F39:T39" si="7">IFERROR(SUM(F19:F38),"")</f>
        <v>0</v>
      </c>
      <c r="G39" s="8">
        <f t="shared" si="7"/>
        <v>0</v>
      </c>
      <c r="H39" s="8">
        <f t="shared" si="7"/>
        <v>0</v>
      </c>
      <c r="I39" s="8">
        <f t="shared" si="7"/>
        <v>0</v>
      </c>
      <c r="J39" s="8">
        <f t="shared" si="7"/>
        <v>0</v>
      </c>
      <c r="K39" s="8">
        <f t="shared" si="7"/>
        <v>0</v>
      </c>
      <c r="L39" s="8">
        <f t="shared" si="7"/>
        <v>0</v>
      </c>
      <c r="M39" s="8">
        <f t="shared" si="7"/>
        <v>0</v>
      </c>
      <c r="N39" s="8">
        <f t="shared" si="7"/>
        <v>0</v>
      </c>
      <c r="O39" s="8">
        <f t="shared" si="7"/>
        <v>0</v>
      </c>
      <c r="P39" s="34">
        <f t="shared" si="7"/>
        <v>0</v>
      </c>
      <c r="Q39" s="8">
        <f t="shared" si="7"/>
        <v>0</v>
      </c>
      <c r="R39" s="8">
        <f t="shared" si="7"/>
        <v>0</v>
      </c>
      <c r="S39" s="34">
        <f t="shared" si="7"/>
        <v>0</v>
      </c>
      <c r="T39" s="8">
        <f t="shared" si="7"/>
        <v>0</v>
      </c>
      <c r="U39" s="8">
        <f>IFERROR(SUM(U19:U38),"")</f>
        <v>0</v>
      </c>
    </row>
    <row r="40" spans="1:21" ht="20.25" customHeight="1" thickBot="1" x14ac:dyDescent="0.25">
      <c r="A40" s="72" t="s">
        <v>31</v>
      </c>
      <c r="B40" s="73"/>
      <c r="C40" s="73"/>
      <c r="D40" s="74"/>
      <c r="E40" s="8">
        <f>AVERAGE(E19:E38)</f>
        <v>0</v>
      </c>
      <c r="F40" s="8" t="str">
        <f t="shared" ref="F40:R40" si="8">IFERROR(AVERAGE(F19:F38),"")</f>
        <v/>
      </c>
      <c r="G40" s="8" t="str">
        <f t="shared" si="8"/>
        <v/>
      </c>
      <c r="H40" s="8" t="str">
        <f t="shared" si="8"/>
        <v/>
      </c>
      <c r="I40" s="8" t="str">
        <f t="shared" si="8"/>
        <v/>
      </c>
      <c r="J40" s="8">
        <f t="shared" si="8"/>
        <v>0</v>
      </c>
      <c r="K40" s="8">
        <f t="shared" si="8"/>
        <v>0</v>
      </c>
      <c r="L40" s="8" t="str">
        <f t="shared" si="8"/>
        <v/>
      </c>
      <c r="M40" s="8" t="str">
        <f t="shared" si="8"/>
        <v/>
      </c>
      <c r="N40" s="8" t="str">
        <f t="shared" si="8"/>
        <v/>
      </c>
      <c r="O40" s="8" t="str">
        <f t="shared" si="8"/>
        <v/>
      </c>
      <c r="P40" s="34" t="str">
        <f t="shared" si="8"/>
        <v/>
      </c>
      <c r="Q40" s="8">
        <f t="shared" si="8"/>
        <v>0</v>
      </c>
      <c r="R40" s="8" t="str">
        <f t="shared" si="8"/>
        <v/>
      </c>
      <c r="S40" s="34" t="str">
        <f>IFERROR(AVERAGE(S19:S38),"")</f>
        <v/>
      </c>
      <c r="T40" s="8" t="str">
        <f>IFERROR(AVERAGE(T19:T38),"")</f>
        <v/>
      </c>
      <c r="U40" s="8" t="str">
        <f>IFERROR(AVERAGE(U19:U38),"")</f>
        <v/>
      </c>
    </row>
    <row r="41" spans="1:21" ht="20.25" customHeight="1" thickBot="1" x14ac:dyDescent="0.25">
      <c r="A41" s="66" t="s">
        <v>29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8"/>
    </row>
    <row r="42" spans="1:21" ht="20.25" customHeight="1" thickBot="1" x14ac:dyDescent="0.25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14" t="s">
        <v>0</v>
      </c>
      <c r="O42" s="10"/>
      <c r="P42" s="4"/>
      <c r="Q42" s="10"/>
      <c r="R42" s="10"/>
      <c r="S42" s="4"/>
      <c r="T42" s="10"/>
      <c r="U42" s="21">
        <v>22</v>
      </c>
    </row>
    <row r="43" spans="1:21" ht="20.25" customHeight="1" x14ac:dyDescent="0.2">
      <c r="A43" s="17"/>
      <c r="B43" s="5"/>
      <c r="C43" s="5"/>
      <c r="D43" s="5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3"/>
      <c r="Q43" s="9"/>
      <c r="R43" s="9"/>
      <c r="S43" s="3"/>
      <c r="T43" s="9"/>
      <c r="U43" s="18"/>
    </row>
    <row r="44" spans="1:21" ht="20.25" customHeight="1" x14ac:dyDescent="0.2">
      <c r="A44" s="17"/>
      <c r="B44" s="5"/>
      <c r="C44" s="5"/>
      <c r="D44" s="5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3"/>
      <c r="Q44" s="9"/>
      <c r="R44" s="9"/>
      <c r="S44" s="3"/>
      <c r="T44" s="9"/>
      <c r="U44" s="18"/>
    </row>
    <row r="45" spans="1:21" ht="81" customHeight="1" thickBot="1" x14ac:dyDescent="0.25">
      <c r="A45" s="30"/>
      <c r="B45" s="7"/>
      <c r="C45" s="7"/>
      <c r="D45" s="7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35"/>
      <c r="Q45" s="19"/>
      <c r="R45" s="19"/>
      <c r="S45" s="35"/>
      <c r="T45" s="19"/>
      <c r="U45" s="20"/>
    </row>
    <row r="46" spans="1:21" ht="20.25" customHeight="1" x14ac:dyDescent="0.2">
      <c r="A46" s="5"/>
      <c r="B46" s="5"/>
      <c r="C46" s="5"/>
      <c r="D46" s="5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3"/>
      <c r="Q46" s="9"/>
      <c r="R46" s="9"/>
      <c r="S46" s="3"/>
      <c r="T46" s="9"/>
      <c r="U46" s="9"/>
    </row>
    <row r="47" spans="1:21" ht="20.25" customHeight="1" x14ac:dyDescent="0.2">
      <c r="A47" s="5"/>
      <c r="B47" s="5"/>
      <c r="C47" s="5"/>
      <c r="D47" s="5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3"/>
      <c r="Q47" s="9"/>
      <c r="R47" s="9"/>
      <c r="S47" s="3"/>
      <c r="T47" s="9"/>
      <c r="U47" s="9"/>
    </row>
    <row r="48" spans="1:21" ht="20.25" customHeight="1" x14ac:dyDescent="0.2">
      <c r="A48" s="5"/>
      <c r="B48" s="5"/>
      <c r="C48" s="5"/>
      <c r="D48" s="5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3"/>
      <c r="Q48" s="9"/>
      <c r="R48" s="9"/>
      <c r="S48" s="3"/>
      <c r="T48" s="9"/>
      <c r="U48" s="9"/>
    </row>
    <row r="49" spans="3:14" x14ac:dyDescent="0.2">
      <c r="C49" s="2"/>
      <c r="D49" s="2"/>
      <c r="E49" s="2"/>
    </row>
    <row r="50" spans="3:14" x14ac:dyDescent="0.2">
      <c r="N50" s="3"/>
    </row>
    <row r="51" spans="3:14" x14ac:dyDescent="0.2">
      <c r="N51" s="3"/>
    </row>
    <row r="52" spans="3:14" x14ac:dyDescent="0.2">
      <c r="N52" s="3"/>
    </row>
    <row r="53" spans="3:14" x14ac:dyDescent="0.2">
      <c r="N53" s="3"/>
    </row>
    <row r="54" spans="3:14" x14ac:dyDescent="0.2">
      <c r="N54" s="3"/>
    </row>
    <row r="55" spans="3:14" x14ac:dyDescent="0.2">
      <c r="N55" s="3"/>
    </row>
    <row r="56" spans="3:14" x14ac:dyDescent="0.2">
      <c r="N56" s="3"/>
    </row>
    <row r="57" spans="3:14" x14ac:dyDescent="0.2">
      <c r="N57" s="3"/>
    </row>
    <row r="58" spans="3:14" x14ac:dyDescent="0.2">
      <c r="N58" s="4"/>
    </row>
    <row r="59" spans="3:14" x14ac:dyDescent="0.2">
      <c r="N59" s="4"/>
    </row>
  </sheetData>
  <sheetProtection formatCells="0" formatColumns="0" formatRows="0" sort="0"/>
  <mergeCells count="36">
    <mergeCell ref="C17:C18"/>
    <mergeCell ref="K17:K18"/>
    <mergeCell ref="H17:H18"/>
    <mergeCell ref="G17:G18"/>
    <mergeCell ref="A17:A18"/>
    <mergeCell ref="A16:E16"/>
    <mergeCell ref="F16:K16"/>
    <mergeCell ref="L16:U16"/>
    <mergeCell ref="A41:U41"/>
    <mergeCell ref="A39:D39"/>
    <mergeCell ref="A40:D40"/>
    <mergeCell ref="O17:O18"/>
    <mergeCell ref="Q17:Q18"/>
    <mergeCell ref="S17:S18"/>
    <mergeCell ref="F17:F18"/>
    <mergeCell ref="U17:U18"/>
    <mergeCell ref="J17:J18"/>
    <mergeCell ref="M17:M18"/>
    <mergeCell ref="P17:P18"/>
    <mergeCell ref="R17:R18"/>
    <mergeCell ref="I17:I18"/>
    <mergeCell ref="B17:B18"/>
    <mergeCell ref="N17:N18"/>
    <mergeCell ref="L17:L18"/>
    <mergeCell ref="A1:U1"/>
    <mergeCell ref="A2:U2"/>
    <mergeCell ref="A3:U3"/>
    <mergeCell ref="S6:U6"/>
    <mergeCell ref="D17:D18"/>
    <mergeCell ref="E17:E18"/>
    <mergeCell ref="S8:U8"/>
    <mergeCell ref="T17:T18"/>
    <mergeCell ref="C10:E10"/>
    <mergeCell ref="C8:E8"/>
    <mergeCell ref="C6:E6"/>
    <mergeCell ref="S10:U10"/>
  </mergeCells>
  <phoneticPr fontId="0" type="noConversion"/>
  <dataValidations xWindow="593" yWindow="253" count="2">
    <dataValidation type="whole" allowBlank="1" showInputMessage="1" showErrorMessage="1" promptTitle="Working days" prompt="Enter number between 1-31 for the number of working days per month" sqref="U42" xr:uid="{00000000-0002-0000-0000-000000000000}">
      <formula1>1</formula1>
      <formula2>31</formula2>
    </dataValidation>
    <dataValidation type="list" allowBlank="1" showInputMessage="1" showErrorMessage="1" sqref="P19:P38" xr:uid="{197259AF-CA16-4A30-B770-75FC3EF7B7B3}">
      <formula1>"Diesel,Petrol"</formula1>
    </dataValidation>
  </dataValidations>
  <pageMargins left="0.196850393700787" right="0.196850393700787" top="1.1811023622047201" bottom="0.39370078740157499" header="0.31496062992126" footer="0.31496062992126"/>
  <pageSetup paperSize="9" scale="51" orientation="landscape" r:id="rId1"/>
  <headerFooter alignWithMargins="0">
    <oddHeader>&amp;R&amp;G</oddHeader>
  </headerFooter>
  <rowBreaks count="1" manualBreakCount="1">
    <brk id="19" max="20" man="1"/>
  </rowBreaks>
  <colBreaks count="1" manualBreakCount="1">
    <brk id="15" max="48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Fleet</vt:lpstr>
      <vt:lpstr>Fleet!Print_Area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abdurazakfarah</dc:creator>
  <cp:lastModifiedBy>Phoebe Kung'u</cp:lastModifiedBy>
  <cp:lastPrinted>2011-12-20T13:25:48Z</cp:lastPrinted>
  <dcterms:created xsi:type="dcterms:W3CDTF">2010-12-28T11:59:43Z</dcterms:created>
  <dcterms:modified xsi:type="dcterms:W3CDTF">2020-08-10T10:43:06Z</dcterms:modified>
</cp:coreProperties>
</file>